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Users\e.miodowska\Desktop\PRACA wnioski\2025\Centrala\702500412_ubezpieczenie mienie\SWZ\"/>
    </mc:Choice>
  </mc:AlternateContent>
  <xr:revisionPtr revIDLastSave="0" documentId="8_{9A155ACE-1A9A-4B81-B4F5-DDEA132733AB}" xr6:coauthVersionLast="47" xr6:coauthVersionMax="47" xr10:uidLastSave="{00000000-0000-0000-0000-000000000000}"/>
  <bookViews>
    <workbookView xWindow="28680" yWindow="-105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F10" i="1" s="1"/>
  <c r="H10" i="1" s="1"/>
</calcChain>
</file>

<file path=xl/sharedStrings.xml><?xml version="1.0" encoding="utf-8"?>
<sst xmlns="http://schemas.openxmlformats.org/spreadsheetml/2006/main" count="15" uniqueCount="15">
  <si>
    <t>Roczna stawka ubezpieczeniowa [‰]</t>
  </si>
  <si>
    <t>Załącznik nr 2a do SWZ</t>
  </si>
  <si>
    <t>CENNIK</t>
  </si>
  <si>
    <t>Nazwa wykonawcy:</t>
  </si>
  <si>
    <t>Ubezpieczenie mienia Polskiej Grupy Górniczej S.A. od wszystkich ryzyk w latach 2025 – 2028</t>
  </si>
  <si>
    <t>Nr postępowania: 702500412</t>
  </si>
  <si>
    <t>Zakres ubezpieczenia</t>
  </si>
  <si>
    <t xml:space="preserve">Wartość majątku do objęcia ubezpieczeniem </t>
  </si>
  <si>
    <t>Wartość mienia ubezpieczonego w systemie na I ryzyko</t>
  </si>
  <si>
    <t>Lp.</t>
  </si>
  <si>
    <t>Wartość składki brutto 
dla 3 lat 
[zł]</t>
  </si>
  <si>
    <t>Wartość składki netto 
dla 3 lat 
[zł]</t>
  </si>
  <si>
    <t>Wartość razem 
[zł]</t>
  </si>
  <si>
    <t>Wartość 
[zł]</t>
  </si>
  <si>
    <t>VAT 
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</si>
</sst>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z_ł_-;\-* #,##0.00\ _z_ł_-;_-* &quot;-&quot;??\ _z_ł_-;_-@_-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 applyProtection="1">
      <alignment wrapText="1"/>
      <protection locked="0"/>
    </xf>
    <xf numFmtId="164" fontId="0" fillId="0" borderId="0" xfId="0" applyNumberFormat="1"/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right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43" fontId="0" fillId="0" borderId="1" xfId="1" applyFont="1" applyBorder="1" applyAlignment="1" applyProtection="1">
      <alignment horizontal="right" vertical="center"/>
      <protection hidden="1"/>
    </xf>
    <xf numFmtId="164" fontId="0" fillId="0" borderId="0" xfId="0" applyNumberFormat="1" applyProtection="1"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6" fillId="3" borderId="4" xfId="0" applyFont="1" applyFill="1" applyBorder="1" applyAlignment="1" applyProtection="1">
      <alignment horizontal="center" wrapText="1"/>
      <protection locked="0" hidden="1"/>
    </xf>
    <xf numFmtId="43" fontId="0" fillId="0" borderId="1" xfId="1" applyFont="1" applyBorder="1" applyAlignment="1" applyProtection="1">
      <alignment horizontal="right" vertical="center"/>
      <protection hidden="1"/>
    </xf>
    <xf numFmtId="165" fontId="0" fillId="3" borderId="1" xfId="0" applyNumberFormat="1" applyFill="1" applyBorder="1" applyAlignment="1" applyProtection="1">
      <alignment horizontal="center" vertical="center"/>
      <protection locked="0" hidden="1"/>
    </xf>
    <xf numFmtId="164" fontId="0" fillId="0" borderId="2" xfId="0" applyNumberFormat="1" applyBorder="1" applyAlignment="1" applyProtection="1">
      <alignment horizontal="right" vertical="center"/>
      <protection hidden="1"/>
    </xf>
    <xf numFmtId="0" fontId="0" fillId="0" borderId="3" xfId="0" applyBorder="1" applyAlignment="1" applyProtection="1">
      <alignment horizontal="right" vertical="center"/>
      <protection hidden="1"/>
    </xf>
    <xf numFmtId="2" fontId="0" fillId="3" borderId="2" xfId="0" applyNumberFormat="1" applyFill="1" applyBorder="1" applyAlignment="1" applyProtection="1">
      <alignment horizontal="center" vertical="center"/>
      <protection locked="0" hidden="1"/>
    </xf>
    <xf numFmtId="2" fontId="0" fillId="3" borderId="3" xfId="0" applyNumberFormat="1" applyFill="1" applyBorder="1" applyAlignment="1" applyProtection="1">
      <alignment horizontal="center" vertical="center"/>
      <protection locked="0" hidden="1"/>
    </xf>
    <xf numFmtId="164" fontId="0" fillId="0" borderId="2" xfId="0" applyNumberFormat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</cellXfs>
  <cellStyles count="2">
    <cellStyle name="Dziesiętny" xfId="1" builtinId="3"/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zoomScale="130" zoomScaleNormal="130" workbookViewId="0">
      <selection activeCell="E10" sqref="E10:E11"/>
    </sheetView>
  </sheetViews>
  <sheetFormatPr defaultRowHeight="14.5" x14ac:dyDescent="0.35"/>
  <cols>
    <col min="1" max="1" width="4.1796875" customWidth="1"/>
    <col min="2" max="2" width="50.81640625" bestFit="1" customWidth="1"/>
    <col min="3" max="3" width="19.54296875" customWidth="1"/>
    <col min="4" max="4" width="18.1796875" customWidth="1"/>
    <col min="5" max="5" width="17.26953125" customWidth="1"/>
    <col min="6" max="6" width="23.81640625" customWidth="1"/>
    <col min="8" max="8" width="29.1796875" customWidth="1"/>
    <col min="10" max="10" width="15.54296875" bestFit="1" customWidth="1"/>
  </cols>
  <sheetData>
    <row r="1" spans="1:10" x14ac:dyDescent="0.35">
      <c r="A1" s="6" t="s">
        <v>5</v>
      </c>
      <c r="B1" s="6"/>
      <c r="C1" s="6"/>
      <c r="D1" s="6"/>
      <c r="E1" s="6"/>
      <c r="F1" s="6"/>
      <c r="G1" s="6"/>
      <c r="H1" s="7" t="s">
        <v>1</v>
      </c>
    </row>
    <row r="2" spans="1:10" x14ac:dyDescent="0.35">
      <c r="A2" s="6"/>
      <c r="B2" s="6"/>
      <c r="C2" s="6"/>
      <c r="D2" s="6"/>
      <c r="E2" s="6"/>
      <c r="F2" s="6"/>
      <c r="G2" s="6"/>
      <c r="H2" s="6"/>
    </row>
    <row r="3" spans="1:10" ht="21" customHeight="1" x14ac:dyDescent="0.5">
      <c r="A3" s="14" t="s">
        <v>2</v>
      </c>
      <c r="B3" s="14"/>
      <c r="C3" s="14"/>
      <c r="D3" s="14"/>
      <c r="E3" s="14"/>
      <c r="F3" s="14"/>
      <c r="G3" s="14"/>
      <c r="H3" s="14"/>
      <c r="I3" s="2"/>
    </row>
    <row r="4" spans="1:10" ht="15.75" customHeight="1" x14ac:dyDescent="0.35">
      <c r="A4" s="15" t="s">
        <v>4</v>
      </c>
      <c r="B4" s="15"/>
      <c r="C4" s="15"/>
      <c r="D4" s="15"/>
      <c r="E4" s="15"/>
      <c r="F4" s="15"/>
      <c r="G4" s="15"/>
      <c r="H4" s="15"/>
      <c r="I4" s="3"/>
    </row>
    <row r="5" spans="1:10" x14ac:dyDescent="0.35">
      <c r="A5" s="8"/>
      <c r="B5" s="8"/>
      <c r="C5" s="8"/>
      <c r="D5" s="8"/>
      <c r="E5" s="8"/>
      <c r="F5" s="8"/>
      <c r="G5" s="8"/>
      <c r="H5" s="8"/>
      <c r="I5" s="1"/>
    </row>
    <row r="6" spans="1:10" ht="15.5" x14ac:dyDescent="0.35">
      <c r="A6" s="8"/>
      <c r="B6" s="9" t="s">
        <v>3</v>
      </c>
      <c r="C6" s="16"/>
      <c r="D6" s="16"/>
      <c r="E6" s="16"/>
      <c r="F6" s="16"/>
      <c r="G6" s="16"/>
      <c r="H6" s="16"/>
      <c r="I6" s="4"/>
    </row>
    <row r="7" spans="1:10" x14ac:dyDescent="0.35">
      <c r="A7" s="6"/>
      <c r="B7" s="6"/>
      <c r="C7" s="6"/>
      <c r="D7" s="6"/>
      <c r="E7" s="6"/>
      <c r="F7" s="6"/>
      <c r="G7" s="6"/>
      <c r="H7" s="6"/>
    </row>
    <row r="8" spans="1:10" x14ac:dyDescent="0.35">
      <c r="A8" s="6"/>
      <c r="B8" s="6"/>
      <c r="C8" s="6"/>
      <c r="D8" s="6"/>
      <c r="E8" s="6"/>
      <c r="F8" s="6"/>
      <c r="G8" s="6"/>
      <c r="H8" s="6"/>
    </row>
    <row r="9" spans="1:10" ht="43.5" x14ac:dyDescent="0.35">
      <c r="A9" s="10" t="s">
        <v>9</v>
      </c>
      <c r="B9" s="10" t="s">
        <v>6</v>
      </c>
      <c r="C9" s="10" t="s">
        <v>13</v>
      </c>
      <c r="D9" s="10" t="s">
        <v>12</v>
      </c>
      <c r="E9" s="10" t="s">
        <v>0</v>
      </c>
      <c r="F9" s="10" t="s">
        <v>11</v>
      </c>
      <c r="G9" s="10" t="s">
        <v>14</v>
      </c>
      <c r="H9" s="10" t="s">
        <v>10</v>
      </c>
    </row>
    <row r="10" spans="1:10" x14ac:dyDescent="0.35">
      <c r="A10" s="11">
        <v>1</v>
      </c>
      <c r="B10" s="11" t="s">
        <v>7</v>
      </c>
      <c r="C10" s="12">
        <v>5302241290.6199999</v>
      </c>
      <c r="D10" s="17">
        <f>C10+C11</f>
        <v>5326441290.6199999</v>
      </c>
      <c r="E10" s="18"/>
      <c r="F10" s="19">
        <f>D10*E10/1000*3</f>
        <v>0</v>
      </c>
      <c r="G10" s="21"/>
      <c r="H10" s="23">
        <f>IFERROR(IF(G10="zw",F10,F10+(F10*G10/100)),"NIEPRAWIDŁOWO WPROWADZONA STAWKA VAT")</f>
        <v>0</v>
      </c>
    </row>
    <row r="11" spans="1:10" x14ac:dyDescent="0.35">
      <c r="A11" s="11">
        <v>2</v>
      </c>
      <c r="B11" s="11" t="s">
        <v>8</v>
      </c>
      <c r="C11" s="12">
        <v>24200000</v>
      </c>
      <c r="D11" s="17"/>
      <c r="E11" s="18"/>
      <c r="F11" s="20"/>
      <c r="G11" s="22"/>
      <c r="H11" s="24"/>
      <c r="J11" s="5"/>
    </row>
    <row r="12" spans="1:10" x14ac:dyDescent="0.35">
      <c r="A12" s="6"/>
      <c r="B12" s="6"/>
      <c r="C12" s="6"/>
      <c r="D12" s="6"/>
      <c r="E12" s="6"/>
      <c r="F12" s="6"/>
      <c r="G12" s="6"/>
      <c r="H12" s="6"/>
    </row>
    <row r="13" spans="1:10" x14ac:dyDescent="0.35">
      <c r="A13" s="6"/>
      <c r="B13" s="6"/>
      <c r="C13" s="6"/>
      <c r="D13" s="6"/>
      <c r="E13" s="6"/>
      <c r="F13" s="13"/>
      <c r="G13" s="6"/>
      <c r="H13" s="6"/>
    </row>
  </sheetData>
  <sheetProtection algorithmName="SHA-512" hashValue="U7c8lt1ic6g3C5afoqBHpwQuMFzR/aVwZUHDmS0/42eoHS0jWs6dGAEs1qs27K1IIA7XkbAGqWPOcjsTNkGl/A==" saltValue="EgznhbB0uqHq1ioYdhhoOA==" spinCount="100000" sheet="1" selectLockedCells="1"/>
  <mergeCells count="8">
    <mergeCell ref="A3:H3"/>
    <mergeCell ref="A4:H4"/>
    <mergeCell ref="C6:H6"/>
    <mergeCell ref="D10:D11"/>
    <mergeCell ref="E10:E11"/>
    <mergeCell ref="F10:F11"/>
    <mergeCell ref="G10:G11"/>
    <mergeCell ref="H10:H11"/>
  </mergeCells>
  <conditionalFormatting sqref="H10:H11">
    <cfRule type="containsText" dxfId="0" priority="1" operator="containsText" text="NIEPRAWIDŁOWO WPROWADZONA STAWKA VAT">
      <formula>NOT(ISERROR(SEARCH("NIEPRAWIDŁOWO WPROWADZONA STAWKA VAT",H10)))</formula>
    </cfRule>
  </conditionalFormatting>
  <dataValidations count="2">
    <dataValidation type="custom" allowBlank="1" showInputMessage="1" showErrorMessage="1" errorTitle="Błędnie wprowadzone dane" error="Wartość może zawierać maksymalnie trzy cyfry po przecinku." promptTitle="Instrukcja" prompt="Należy wprowadzić wartość liczbową wyrażoną w promilach z maksymalnie trzema miejscami po przecinku." sqref="E10:E11" xr:uid="{80EC9AA6-CF31-4E93-BA60-BD5EC76D9477}">
      <formula1>E10=ROUND(E10,3)</formula1>
    </dataValidation>
    <dataValidation type="custom" allowBlank="1" showInputMessage="1" showErrorMessage="1" promptTitle="Instrukcja" prompt="Należy wprowadzić stawkę podatku VAT wyrażoną w procentach bez wprowadzania znaku % (np. 23). W przypadku gdy usługa jest zwolniona z podatku VAT, należy wpisać: zw" sqref="G10:G11" xr:uid="{7FF4E2EA-CEDD-4944-8549-0C59851B32E9}">
      <formula1>G10=IF(G10="zw.","zw.",G10)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Płóciennik</dc:creator>
  <cp:lastModifiedBy>Ewa Miodowska-Grychtoł</cp:lastModifiedBy>
  <dcterms:created xsi:type="dcterms:W3CDTF">2015-06-05T18:19:34Z</dcterms:created>
  <dcterms:modified xsi:type="dcterms:W3CDTF">2025-04-17T09:53:31Z</dcterms:modified>
</cp:coreProperties>
</file>